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Human Resource\Zehra Abdul Aziz Folder\Data for QB\January 4, 2022\For submission\"/>
    </mc:Choice>
  </mc:AlternateContent>
  <bookViews>
    <workbookView xWindow="120" yWindow="60" windowWidth="20115" windowHeight="8010"/>
  </bookViews>
  <sheets>
    <sheet name="Form" sheetId="4" r:id="rId1"/>
  </sheets>
  <definedNames>
    <definedName name="_xlnm.Print_Area" localSheetId="0">Form!$A$1:$J$54</definedName>
  </definedNames>
  <calcPr calcId="162913"/>
</workbook>
</file>

<file path=xl/calcChain.xml><?xml version="1.0" encoding="utf-8"?>
<calcChain xmlns="http://schemas.openxmlformats.org/spreadsheetml/2006/main">
  <c r="H40" i="4" l="1"/>
  <c r="H39" i="4"/>
  <c r="H38" i="4"/>
  <c r="I38" i="4" s="1"/>
  <c r="G16" i="4" s="1"/>
  <c r="I35" i="4"/>
  <c r="H35" i="4"/>
  <c r="G35" i="4"/>
  <c r="F35" i="4"/>
  <c r="E35" i="4"/>
  <c r="I26" i="4"/>
  <c r="F16" i="4" s="1"/>
  <c r="I25" i="4"/>
  <c r="I21" i="4"/>
  <c r="E16" i="4" s="1"/>
  <c r="I20" i="4"/>
  <c r="H15" i="4"/>
  <c r="H16" i="4" l="1"/>
  <c r="I16" i="4" s="1"/>
</calcChain>
</file>

<file path=xl/sharedStrings.xml><?xml version="1.0" encoding="utf-8"?>
<sst xmlns="http://schemas.openxmlformats.org/spreadsheetml/2006/main" count="64" uniqueCount="51">
  <si>
    <t>Head of Department</t>
  </si>
  <si>
    <t>Employee Code:</t>
  </si>
  <si>
    <t>Employee Name:</t>
  </si>
  <si>
    <t>Designation:</t>
  </si>
  <si>
    <t>Department:</t>
  </si>
  <si>
    <t>Location:</t>
  </si>
  <si>
    <t>Supervisor:</t>
  </si>
  <si>
    <t>Grade:</t>
  </si>
  <si>
    <t>Joining Date:</t>
  </si>
  <si>
    <t>KPIs Master Sheet</t>
  </si>
  <si>
    <t xml:space="preserve">Performance Criteria </t>
  </si>
  <si>
    <t>Master KPIs</t>
  </si>
  <si>
    <t>Core KPIs</t>
  </si>
  <si>
    <t>Discipline KPIs</t>
  </si>
  <si>
    <t>Team work KPIs</t>
  </si>
  <si>
    <t>Total Weight</t>
  </si>
  <si>
    <t>Rank</t>
  </si>
  <si>
    <t>Score</t>
  </si>
  <si>
    <t>CORE KPIs</t>
  </si>
  <si>
    <t>Performance Criteria</t>
  </si>
  <si>
    <t>Deliverables</t>
  </si>
  <si>
    <t xml:space="preserve">Application of Relevant Knowledge </t>
  </si>
  <si>
    <t>Process &amp; Controls (compliances internal, regulatory and procedures)</t>
  </si>
  <si>
    <t>Initiatives &amp; foresight</t>
  </si>
  <si>
    <t>DISCIPLINE KPIs</t>
  </si>
  <si>
    <t>Attendance</t>
  </si>
  <si>
    <t>Conduct</t>
  </si>
  <si>
    <t>Appearance</t>
  </si>
  <si>
    <t>TEAM WORK KPIs</t>
  </si>
  <si>
    <t>Scale</t>
  </si>
  <si>
    <t>Extremely Good</t>
  </si>
  <si>
    <t>Good</t>
  </si>
  <si>
    <t>Average</t>
  </si>
  <si>
    <t>Bad</t>
  </si>
  <si>
    <t>Extremely Bad</t>
  </si>
  <si>
    <t xml:space="preserve">Relationship with Colleagues </t>
  </si>
  <si>
    <t xml:space="preserve">Ownership </t>
  </si>
  <si>
    <t xml:space="preserve">Initiative to help others </t>
  </si>
  <si>
    <t xml:space="preserve">Formation of Company Culture </t>
  </si>
  <si>
    <t xml:space="preserve">Leadership potential &amp; ability </t>
  </si>
  <si>
    <t>Total</t>
  </si>
  <si>
    <t>Scoring Matrix</t>
  </si>
  <si>
    <t>Teamwork KPIs</t>
  </si>
  <si>
    <t xml:space="preserve">Initiative to help other departments </t>
  </si>
  <si>
    <t>Total Score</t>
  </si>
  <si>
    <t>Weightage Score</t>
  </si>
  <si>
    <t xml:space="preserve">Signature </t>
  </si>
  <si>
    <t>________________________________________________</t>
  </si>
  <si>
    <t>Employee</t>
  </si>
  <si>
    <t>Remarks:</t>
  </si>
  <si>
    <r>
      <t xml:space="preserve">Annual Performance Appraisal Form </t>
    </r>
    <r>
      <rPr>
        <b/>
        <i/>
        <u/>
        <sz val="14"/>
        <color theme="0"/>
        <rFont val="Verdana"/>
        <family val="2"/>
      </rPr>
      <t>(YEAR)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</si>
</sst>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6" formatCode="[$-409]mmmm\ d\,\ yyyy;@"/>
    <numFmt numFmtId="167" formatCode="d&quot;. &quot;mmmm\ yyyy"/>
    <numFmt numFmtId="168" formatCode="0.0"/>
    <numFmt numFmtId="169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3"/>
      <name val="Verdana"/>
      <family val="2"/>
    </font>
    <font>
      <sz val="10"/>
      <color theme="1"/>
      <name val="Verdana"/>
      <family val="2"/>
    </font>
    <font>
      <b/>
      <sz val="14"/>
      <color theme="0"/>
      <name val="Verdana"/>
      <family val="2"/>
    </font>
    <font>
      <b/>
      <sz val="10"/>
      <color theme="3"/>
      <name val="Verdana"/>
      <family val="2"/>
    </font>
    <font>
      <b/>
      <u/>
      <sz val="10"/>
      <color theme="3"/>
      <name val="Verdana"/>
      <family val="2"/>
    </font>
    <font>
      <b/>
      <sz val="10"/>
      <color theme="1"/>
      <name val="Verdana"/>
      <family val="2"/>
    </font>
    <font>
      <b/>
      <i/>
      <u/>
      <sz val="14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2" borderId="0" xfId="0" applyFont="1" applyFill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167" fontId="7" fillId="2" borderId="10" xfId="0" applyNumberFormat="1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9" fontId="6" fillId="2" borderId="19" xfId="2" applyFont="1" applyFill="1" applyBorder="1" applyAlignment="1" applyProtection="1">
      <alignment horizontal="center" vertical="center" wrapText="1"/>
    </xf>
    <xf numFmtId="9" fontId="6" fillId="2" borderId="19" xfId="0" applyNumberFormat="1" applyFont="1" applyFill="1" applyBorder="1" applyAlignment="1">
      <alignment horizontal="center" vertical="center" wrapText="1"/>
    </xf>
    <xf numFmtId="168" fontId="6" fillId="2" borderId="22" xfId="0" applyNumberFormat="1" applyFont="1" applyFill="1" applyBorder="1" applyAlignment="1">
      <alignment horizontal="center" vertical="center" wrapText="1"/>
    </xf>
    <xf numFmtId="169" fontId="6" fillId="2" borderId="22" xfId="1" applyNumberFormat="1" applyFont="1" applyFill="1" applyBorder="1" applyAlignment="1">
      <alignment horizontal="center" vertical="center" wrapText="1"/>
    </xf>
    <xf numFmtId="168" fontId="3" fillId="2" borderId="23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9" fontId="6" fillId="0" borderId="25" xfId="2" applyFont="1" applyBorder="1" applyAlignment="1">
      <alignment horizontal="center" vertical="center" wrapText="1"/>
    </xf>
    <xf numFmtId="9" fontId="6" fillId="0" borderId="26" xfId="2" applyFont="1" applyBorder="1" applyAlignment="1">
      <alignment horizontal="center" vertical="center" wrapText="1"/>
    </xf>
    <xf numFmtId="9" fontId="6" fillId="0" borderId="18" xfId="2" applyFont="1" applyBorder="1" applyAlignment="1">
      <alignment horizontal="center" vertical="center" wrapText="1"/>
    </xf>
    <xf numFmtId="9" fontId="6" fillId="0" borderId="11" xfId="0" applyNumberFormat="1" applyFont="1" applyFill="1" applyBorder="1" applyAlignment="1">
      <alignment horizontal="center" vertical="center" wrapText="1"/>
    </xf>
    <xf numFmtId="9" fontId="3" fillId="5" borderId="27" xfId="0" applyNumberFormat="1" applyFont="1" applyFill="1" applyBorder="1" applyAlignment="1">
      <alignment horizontal="center" vertical="center" wrapText="1"/>
    </xf>
    <xf numFmtId="169" fontId="6" fillId="0" borderId="11" xfId="1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9" fontId="6" fillId="5" borderId="25" xfId="2" applyFont="1" applyFill="1" applyBorder="1" applyAlignment="1">
      <alignment horizontal="center" vertical="center" wrapText="1"/>
    </xf>
    <xf numFmtId="9" fontId="6" fillId="5" borderId="26" xfId="2" applyFont="1" applyFill="1" applyBorder="1" applyAlignment="1">
      <alignment horizontal="center" vertical="center" wrapText="1"/>
    </xf>
    <xf numFmtId="9" fontId="6" fillId="5" borderId="18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29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27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2" fontId="6" fillId="5" borderId="25" xfId="2" applyNumberFormat="1" applyFont="1" applyFill="1" applyBorder="1" applyAlignment="1">
      <alignment horizontal="center" vertical="center" wrapText="1"/>
    </xf>
    <xf numFmtId="2" fontId="6" fillId="5" borderId="9" xfId="2" applyNumberFormat="1" applyFont="1" applyFill="1" applyBorder="1" applyAlignment="1">
      <alignment horizontal="center" vertical="center" wrapText="1"/>
    </xf>
    <xf numFmtId="2" fontId="6" fillId="0" borderId="25" xfId="2" applyNumberFormat="1" applyFont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9" fontId="6" fillId="2" borderId="13" xfId="2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1" fontId="6" fillId="2" borderId="2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9" fontId="6" fillId="2" borderId="0" xfId="2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9" fontId="6" fillId="2" borderId="7" xfId="2" applyFont="1" applyFill="1" applyBorder="1" applyAlignment="1">
      <alignment horizontal="left" vertical="center" wrapText="1"/>
    </xf>
    <xf numFmtId="9" fontId="6" fillId="2" borderId="7" xfId="2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169" fontId="6" fillId="0" borderId="31" xfId="1" applyNumberFormat="1" applyFont="1" applyFill="1" applyBorder="1" applyAlignment="1">
      <alignment horizontal="center" vertical="center" wrapText="1"/>
    </xf>
    <xf numFmtId="169" fontId="6" fillId="0" borderId="6" xfId="1" applyNumberFormat="1" applyFont="1" applyFill="1" applyBorder="1" applyAlignment="1">
      <alignment horizontal="center" vertical="center" wrapText="1"/>
    </xf>
    <xf numFmtId="169" fontId="6" fillId="0" borderId="11" xfId="1" applyNumberFormat="1" applyFont="1" applyFill="1" applyBorder="1" applyAlignment="1">
      <alignment horizontal="center" vertical="center" wrapText="1"/>
    </xf>
    <xf numFmtId="9" fontId="6" fillId="2" borderId="0" xfId="2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166" fontId="3" fillId="2" borderId="8" xfId="0" applyNumberFormat="1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3</xdr:col>
      <xdr:colOff>666750</xdr:colOff>
      <xdr:row>2</xdr:row>
      <xdr:rowOff>152400</xdr:rowOff>
    </xdr:to>
    <xdr:pic>
      <xdr:nvPicPr>
        <xdr:cNvPr id="4" name="Picture 3" descr="Description: Description: cid:image001.png@01D2F576.81E3C62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285750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2"/>
  <sheetViews>
    <sheetView tabSelected="1" zoomScaleNormal="100" zoomScaleSheetLayoutView="100" workbookViewId="0">
      <pane ySplit="5" topLeftCell="A6" activePane="bottomLeft" state="frozen"/>
      <selection pane="bottomLeft" activeCell="M7" sqref="M7"/>
    </sheetView>
  </sheetViews>
  <sheetFormatPr defaultRowHeight="12.75" x14ac:dyDescent="0.25"/>
  <cols>
    <col min="1" max="1" width="2.140625" style="1" customWidth="1"/>
    <col min="2" max="2" width="18" style="1" customWidth="1"/>
    <col min="3" max="3" width="15.140625" style="1" customWidth="1"/>
    <col min="4" max="4" width="12" style="1" customWidth="1"/>
    <col min="5" max="5" width="15.140625" style="1" customWidth="1"/>
    <col min="6" max="6" width="21.7109375" style="1" customWidth="1"/>
    <col min="7" max="7" width="16.42578125" style="1" customWidth="1"/>
    <col min="8" max="8" width="13.85546875" style="1" customWidth="1"/>
    <col min="9" max="9" width="12.28515625" style="1" customWidth="1"/>
    <col min="10" max="10" width="2.5703125" style="1" customWidth="1"/>
    <col min="11" max="11" width="9.140625" style="1" customWidth="1"/>
    <col min="12" max="16384" width="9.140625" style="1"/>
  </cols>
  <sheetData>
    <row r="1" spans="2:9" ht="15" customHeight="1" x14ac:dyDescent="0.25"/>
    <row r="2" spans="2:9" ht="15" customHeight="1" x14ac:dyDescent="0.25"/>
    <row r="3" spans="2:9" ht="14.25" customHeight="1" x14ac:dyDescent="0.25"/>
    <row r="4" spans="2:9" ht="10.5" customHeight="1" thickBot="1" x14ac:dyDescent="0.3"/>
    <row r="5" spans="2:9" ht="18.75" thickBot="1" x14ac:dyDescent="0.3">
      <c r="B5" s="115" t="s">
        <v>50</v>
      </c>
      <c r="C5" s="116"/>
      <c r="D5" s="116"/>
      <c r="E5" s="116"/>
      <c r="F5" s="116"/>
      <c r="G5" s="116"/>
      <c r="H5" s="116"/>
      <c r="I5" s="117"/>
    </row>
    <row r="6" spans="2:9" x14ac:dyDescent="0.25">
      <c r="B6" s="2"/>
      <c r="C6" s="3"/>
      <c r="D6" s="3"/>
      <c r="E6" s="3"/>
      <c r="F6" s="3"/>
      <c r="G6" s="3"/>
      <c r="H6" s="3"/>
      <c r="I6" s="4"/>
    </row>
    <row r="7" spans="2:9" ht="17.25" customHeight="1" x14ac:dyDescent="0.25">
      <c r="B7" s="5" t="s">
        <v>1</v>
      </c>
      <c r="C7" s="118"/>
      <c r="D7" s="119"/>
      <c r="E7" s="6"/>
      <c r="F7" s="7" t="s">
        <v>2</v>
      </c>
      <c r="G7" s="120"/>
      <c r="H7" s="121"/>
      <c r="I7" s="8"/>
    </row>
    <row r="8" spans="2:9" ht="13.5" customHeight="1" x14ac:dyDescent="0.25">
      <c r="B8" s="5" t="s">
        <v>3</v>
      </c>
      <c r="C8" s="104"/>
      <c r="D8" s="105"/>
      <c r="E8" s="9"/>
      <c r="F8" s="7" t="s">
        <v>4</v>
      </c>
      <c r="G8" s="122"/>
      <c r="H8" s="123"/>
      <c r="I8" s="8"/>
    </row>
    <row r="9" spans="2:9" x14ac:dyDescent="0.25">
      <c r="B9" s="5" t="s">
        <v>5</v>
      </c>
      <c r="C9" s="104"/>
      <c r="D9" s="105"/>
      <c r="E9" s="9"/>
      <c r="F9" s="7" t="s">
        <v>6</v>
      </c>
      <c r="G9" s="122"/>
      <c r="H9" s="123"/>
      <c r="I9" s="8"/>
    </row>
    <row r="10" spans="2:9" x14ac:dyDescent="0.25">
      <c r="B10" s="5" t="s">
        <v>7</v>
      </c>
      <c r="C10" s="104"/>
      <c r="D10" s="105"/>
      <c r="E10" s="9"/>
      <c r="F10" s="7" t="s">
        <v>8</v>
      </c>
      <c r="G10" s="106"/>
      <c r="H10" s="106"/>
      <c r="I10" s="8"/>
    </row>
    <row r="11" spans="2:9" ht="13.5" thickBot="1" x14ac:dyDescent="0.3">
      <c r="B11" s="10"/>
      <c r="C11" s="11"/>
      <c r="D11" s="11"/>
      <c r="E11" s="11"/>
      <c r="F11" s="12"/>
      <c r="G11" s="13"/>
      <c r="H11" s="12"/>
      <c r="I11" s="14"/>
    </row>
    <row r="12" spans="2:9" ht="13.5" thickBot="1" x14ac:dyDescent="0.3">
      <c r="B12" s="90" t="s">
        <v>9</v>
      </c>
      <c r="C12" s="91"/>
      <c r="D12" s="91"/>
      <c r="E12" s="91"/>
      <c r="F12" s="91"/>
      <c r="G12" s="91"/>
      <c r="H12" s="91"/>
      <c r="I12" s="92"/>
    </row>
    <row r="13" spans="2:9" ht="13.5" thickBot="1" x14ac:dyDescent="0.3">
      <c r="B13" s="81" t="s">
        <v>10</v>
      </c>
      <c r="C13" s="82"/>
      <c r="D13" s="82"/>
      <c r="E13" s="91"/>
      <c r="F13" s="91"/>
      <c r="G13" s="91"/>
      <c r="H13" s="91"/>
      <c r="I13" s="92"/>
    </row>
    <row r="14" spans="2:9" ht="28.5" customHeight="1" x14ac:dyDescent="0.25">
      <c r="B14" s="107" t="s">
        <v>11</v>
      </c>
      <c r="C14" s="108"/>
      <c r="D14" s="109"/>
      <c r="E14" s="15" t="s">
        <v>12</v>
      </c>
      <c r="F14" s="15" t="s">
        <v>13</v>
      </c>
      <c r="G14" s="15" t="s">
        <v>14</v>
      </c>
      <c r="H14" s="15" t="s">
        <v>15</v>
      </c>
      <c r="I14" s="113" t="s">
        <v>16</v>
      </c>
    </row>
    <row r="15" spans="2:9" ht="13.5" thickBot="1" x14ac:dyDescent="0.3">
      <c r="B15" s="110"/>
      <c r="C15" s="111"/>
      <c r="D15" s="112"/>
      <c r="E15" s="16">
        <v>0.7</v>
      </c>
      <c r="F15" s="16">
        <v>0.2</v>
      </c>
      <c r="G15" s="16">
        <v>0.1</v>
      </c>
      <c r="H15" s="17">
        <f>SUM(E15:G15)</f>
        <v>0.99999999999999989</v>
      </c>
      <c r="I15" s="114"/>
    </row>
    <row r="16" spans="2:9" ht="13.5" thickBot="1" x14ac:dyDescent="0.3">
      <c r="B16" s="96" t="s">
        <v>17</v>
      </c>
      <c r="C16" s="97"/>
      <c r="D16" s="97"/>
      <c r="E16" s="18">
        <f>I21</f>
        <v>0</v>
      </c>
      <c r="F16" s="18">
        <f>I26</f>
        <v>0</v>
      </c>
      <c r="G16" s="18">
        <f>I38</f>
        <v>0</v>
      </c>
      <c r="H16" s="19">
        <f>(E16*$E$15)+(F16*$F$15)+(G16*$G$15)</f>
        <v>0</v>
      </c>
      <c r="I16" s="20" t="str">
        <f>IF(H16&gt;=90,"A1",IF(H16&gt;=80,"A",IF(H16&gt;=70,"B",IF(H16&gt;=60,"C","D"))))</f>
        <v>D</v>
      </c>
    </row>
    <row r="17" spans="2:9" ht="13.5" thickBot="1" x14ac:dyDescent="0.3">
      <c r="B17" s="98" t="s">
        <v>18</v>
      </c>
      <c r="C17" s="99"/>
      <c r="D17" s="99"/>
      <c r="E17" s="99"/>
      <c r="F17" s="99"/>
      <c r="G17" s="99"/>
      <c r="H17" s="99"/>
      <c r="I17" s="100"/>
    </row>
    <row r="18" spans="2:9" ht="13.5" thickBot="1" x14ac:dyDescent="0.3">
      <c r="B18" s="90" t="s">
        <v>19</v>
      </c>
      <c r="C18" s="91"/>
      <c r="D18" s="91"/>
      <c r="E18" s="82"/>
      <c r="F18" s="82"/>
      <c r="G18" s="82"/>
      <c r="H18" s="82"/>
      <c r="I18" s="83"/>
    </row>
    <row r="19" spans="2:9" ht="90" thickBot="1" x14ac:dyDescent="0.3">
      <c r="B19" s="101" t="s">
        <v>12</v>
      </c>
      <c r="C19" s="102"/>
      <c r="D19" s="103"/>
      <c r="E19" s="21" t="s">
        <v>20</v>
      </c>
      <c r="F19" s="21" t="s">
        <v>21</v>
      </c>
      <c r="G19" s="21" t="s">
        <v>22</v>
      </c>
      <c r="H19" s="21" t="s">
        <v>23</v>
      </c>
      <c r="I19" s="21" t="s">
        <v>15</v>
      </c>
    </row>
    <row r="20" spans="2:9" ht="15.75" customHeight="1" thickBot="1" x14ac:dyDescent="0.3">
      <c r="B20" s="87"/>
      <c r="C20" s="88"/>
      <c r="D20" s="89"/>
      <c r="E20" s="22">
        <v>0.25</v>
      </c>
      <c r="F20" s="22">
        <v>0.3</v>
      </c>
      <c r="G20" s="23">
        <v>0.35</v>
      </c>
      <c r="H20" s="24">
        <v>0.1</v>
      </c>
      <c r="I20" s="25">
        <f>SUM(E20:H20)</f>
        <v>1</v>
      </c>
    </row>
    <row r="21" spans="2:9" ht="15.75" customHeight="1" thickBot="1" x14ac:dyDescent="0.3">
      <c r="B21" s="75" t="s">
        <v>17</v>
      </c>
      <c r="C21" s="76"/>
      <c r="D21" s="77"/>
      <c r="E21" s="26"/>
      <c r="F21" s="26"/>
      <c r="G21" s="26"/>
      <c r="H21" s="26"/>
      <c r="I21" s="27">
        <f>((E21*E20)+(F21*$F$20)+(G21*$G$20)+(H21*$H$20))*100</f>
        <v>0</v>
      </c>
    </row>
    <row r="22" spans="2:9" ht="13.5" thickBot="1" x14ac:dyDescent="0.3">
      <c r="B22" s="81" t="s">
        <v>24</v>
      </c>
      <c r="C22" s="82"/>
      <c r="D22" s="82"/>
      <c r="E22" s="82"/>
      <c r="F22" s="82"/>
      <c r="G22" s="82"/>
      <c r="H22" s="82"/>
      <c r="I22" s="83"/>
    </row>
    <row r="23" spans="2:9" ht="13.5" thickBot="1" x14ac:dyDescent="0.3">
      <c r="B23" s="81" t="s">
        <v>19</v>
      </c>
      <c r="C23" s="82"/>
      <c r="D23" s="82"/>
      <c r="E23" s="82"/>
      <c r="F23" s="82"/>
      <c r="G23" s="82"/>
      <c r="H23" s="82"/>
      <c r="I23" s="83"/>
    </row>
    <row r="24" spans="2:9" ht="27.75" customHeight="1" thickBot="1" x14ac:dyDescent="0.3">
      <c r="B24" s="84" t="s">
        <v>13</v>
      </c>
      <c r="C24" s="85"/>
      <c r="D24" s="85"/>
      <c r="E24" s="86"/>
      <c r="F24" s="28" t="s">
        <v>25</v>
      </c>
      <c r="G24" s="29" t="s">
        <v>26</v>
      </c>
      <c r="H24" s="30" t="s">
        <v>27</v>
      </c>
      <c r="I24" s="21" t="s">
        <v>15</v>
      </c>
    </row>
    <row r="25" spans="2:9" ht="17.25" customHeight="1" thickBot="1" x14ac:dyDescent="0.3">
      <c r="B25" s="87"/>
      <c r="C25" s="88"/>
      <c r="D25" s="88"/>
      <c r="E25" s="89"/>
      <c r="F25" s="22">
        <v>0.3</v>
      </c>
      <c r="G25" s="23">
        <v>0.35</v>
      </c>
      <c r="H25" s="24">
        <v>0.35</v>
      </c>
      <c r="I25" s="25">
        <f>SUM(F25:H25)</f>
        <v>0.99999999999999989</v>
      </c>
    </row>
    <row r="26" spans="2:9" ht="13.5" thickBot="1" x14ac:dyDescent="0.3">
      <c r="B26" s="31"/>
      <c r="C26" s="32" t="s">
        <v>17</v>
      </c>
      <c r="D26" s="33"/>
      <c r="E26" s="34"/>
      <c r="F26" s="35"/>
      <c r="G26" s="36"/>
      <c r="H26" s="37"/>
      <c r="I26" s="27">
        <f>((F26*$F$25)+(G26*$G$25)+(H26*$H$25))*100</f>
        <v>0</v>
      </c>
    </row>
    <row r="27" spans="2:9" ht="13.5" thickBot="1" x14ac:dyDescent="0.3">
      <c r="B27" s="90" t="s">
        <v>28</v>
      </c>
      <c r="C27" s="91"/>
      <c r="D27" s="91"/>
      <c r="E27" s="91"/>
      <c r="F27" s="91"/>
      <c r="G27" s="91"/>
      <c r="H27" s="91"/>
      <c r="I27" s="92"/>
    </row>
    <row r="28" spans="2:9" ht="13.5" thickBot="1" x14ac:dyDescent="0.3">
      <c r="B28" s="90" t="s">
        <v>19</v>
      </c>
      <c r="C28" s="91"/>
      <c r="D28" s="82"/>
      <c r="E28" s="82"/>
      <c r="F28" s="82"/>
      <c r="G28" s="91"/>
      <c r="H28" s="91"/>
      <c r="I28" s="92"/>
    </row>
    <row r="29" spans="2:9" ht="28.5" customHeight="1" thickBot="1" x14ac:dyDescent="0.3">
      <c r="B29" s="75" t="s">
        <v>29</v>
      </c>
      <c r="C29" s="76"/>
      <c r="D29" s="77"/>
      <c r="E29" s="38" t="s">
        <v>30</v>
      </c>
      <c r="F29" s="28" t="s">
        <v>31</v>
      </c>
      <c r="G29" s="28" t="s">
        <v>32</v>
      </c>
      <c r="H29" s="30" t="s">
        <v>33</v>
      </c>
      <c r="I29" s="21" t="s">
        <v>34</v>
      </c>
    </row>
    <row r="30" spans="2:9" x14ac:dyDescent="0.25">
      <c r="B30" s="93" t="s">
        <v>35</v>
      </c>
      <c r="C30" s="94"/>
      <c r="D30" s="95"/>
      <c r="E30" s="39">
        <v>20</v>
      </c>
      <c r="F30" s="40">
        <v>15</v>
      </c>
      <c r="G30" s="40">
        <v>10</v>
      </c>
      <c r="H30" s="40">
        <v>-15</v>
      </c>
      <c r="I30" s="41">
        <v>-20</v>
      </c>
    </row>
    <row r="31" spans="2:9" x14ac:dyDescent="0.25">
      <c r="B31" s="69" t="s">
        <v>36</v>
      </c>
      <c r="C31" s="70"/>
      <c r="D31" s="71"/>
      <c r="E31" s="39">
        <v>20</v>
      </c>
      <c r="F31" s="40">
        <v>15</v>
      </c>
      <c r="G31" s="40">
        <v>10</v>
      </c>
      <c r="H31" s="40">
        <v>-15</v>
      </c>
      <c r="I31" s="41">
        <v>-20</v>
      </c>
    </row>
    <row r="32" spans="2:9" x14ac:dyDescent="0.25">
      <c r="B32" s="69" t="s">
        <v>37</v>
      </c>
      <c r="C32" s="70"/>
      <c r="D32" s="71"/>
      <c r="E32" s="39">
        <v>20</v>
      </c>
      <c r="F32" s="40">
        <v>15</v>
      </c>
      <c r="G32" s="40">
        <v>10</v>
      </c>
      <c r="H32" s="40">
        <v>-15</v>
      </c>
      <c r="I32" s="41">
        <v>-20</v>
      </c>
    </row>
    <row r="33" spans="2:9" x14ac:dyDescent="0.25">
      <c r="B33" s="69" t="s">
        <v>38</v>
      </c>
      <c r="C33" s="70"/>
      <c r="D33" s="71"/>
      <c r="E33" s="39">
        <v>20</v>
      </c>
      <c r="F33" s="40">
        <v>15</v>
      </c>
      <c r="G33" s="40">
        <v>10</v>
      </c>
      <c r="H33" s="40">
        <v>-15</v>
      </c>
      <c r="I33" s="41">
        <v>-20</v>
      </c>
    </row>
    <row r="34" spans="2:9" ht="13.5" thickBot="1" x14ac:dyDescent="0.3">
      <c r="B34" s="72" t="s">
        <v>39</v>
      </c>
      <c r="C34" s="73"/>
      <c r="D34" s="74"/>
      <c r="E34" s="39">
        <v>20</v>
      </c>
      <c r="F34" s="40">
        <v>15</v>
      </c>
      <c r="G34" s="40">
        <v>10</v>
      </c>
      <c r="H34" s="40">
        <v>-15</v>
      </c>
      <c r="I34" s="41">
        <v>-20</v>
      </c>
    </row>
    <row r="35" spans="2:9" ht="15.75" customHeight="1" thickBot="1" x14ac:dyDescent="0.3">
      <c r="B35" s="75" t="s">
        <v>40</v>
      </c>
      <c r="C35" s="76"/>
      <c r="D35" s="77"/>
      <c r="E35" s="42">
        <f>SUM(E30:E34)</f>
        <v>100</v>
      </c>
      <c r="F35" s="43">
        <f>SUM(F30:F34)</f>
        <v>75</v>
      </c>
      <c r="G35" s="43">
        <f>SUM(G30:G34)</f>
        <v>50</v>
      </c>
      <c r="H35" s="43">
        <f>SUM(H30:H34)</f>
        <v>-75</v>
      </c>
      <c r="I35" s="44">
        <f>SUM(I30:I34)</f>
        <v>-100</v>
      </c>
    </row>
    <row r="36" spans="2:9" ht="13.5" thickBot="1" x14ac:dyDescent="0.3">
      <c r="B36" s="78" t="s">
        <v>41</v>
      </c>
      <c r="C36" s="79"/>
      <c r="D36" s="79"/>
      <c r="E36" s="79"/>
      <c r="F36" s="79"/>
      <c r="G36" s="79"/>
      <c r="H36" s="79"/>
      <c r="I36" s="80"/>
    </row>
    <row r="37" spans="2:9" ht="39" thickBot="1" x14ac:dyDescent="0.3">
      <c r="B37" s="28" t="s">
        <v>42</v>
      </c>
      <c r="C37" s="28" t="s">
        <v>35</v>
      </c>
      <c r="D37" s="28" t="s">
        <v>36</v>
      </c>
      <c r="E37" s="28" t="s">
        <v>43</v>
      </c>
      <c r="F37" s="28" t="s">
        <v>38</v>
      </c>
      <c r="G37" s="28" t="s">
        <v>39</v>
      </c>
      <c r="H37" s="28" t="s">
        <v>44</v>
      </c>
      <c r="I37" s="45" t="s">
        <v>45</v>
      </c>
    </row>
    <row r="38" spans="2:9" ht="13.5" thickBot="1" x14ac:dyDescent="0.3">
      <c r="B38" s="46">
        <v>1</v>
      </c>
      <c r="C38" s="47"/>
      <c r="D38" s="47"/>
      <c r="E38" s="47"/>
      <c r="F38" s="47"/>
      <c r="G38" s="48"/>
      <c r="H38" s="49">
        <f>SUM(C38:G38)</f>
        <v>0</v>
      </c>
      <c r="I38" s="65">
        <f>(H38+H39+H40)/3</f>
        <v>0</v>
      </c>
    </row>
    <row r="39" spans="2:9" ht="13.5" thickBot="1" x14ac:dyDescent="0.3">
      <c r="B39" s="46">
        <v>2</v>
      </c>
      <c r="C39" s="47"/>
      <c r="D39" s="47"/>
      <c r="E39" s="47"/>
      <c r="F39" s="47"/>
      <c r="G39" s="47"/>
      <c r="H39" s="49">
        <f>SUM(C39:G39)</f>
        <v>0</v>
      </c>
      <c r="I39" s="66"/>
    </row>
    <row r="40" spans="2:9" ht="13.5" thickBot="1" x14ac:dyDescent="0.3">
      <c r="B40" s="46">
        <v>3</v>
      </c>
      <c r="C40" s="47"/>
      <c r="D40" s="47"/>
      <c r="E40" s="47"/>
      <c r="F40" s="47"/>
      <c r="G40" s="47"/>
      <c r="H40" s="49">
        <f>SUM(C40:G40)</f>
        <v>0</v>
      </c>
      <c r="I40" s="67"/>
    </row>
    <row r="41" spans="2:9" x14ac:dyDescent="0.25">
      <c r="B41" s="50"/>
      <c r="C41" s="51"/>
      <c r="D41" s="51"/>
      <c r="E41" s="51"/>
      <c r="F41" s="51"/>
      <c r="G41" s="51"/>
      <c r="H41" s="52"/>
      <c r="I41" s="53"/>
    </row>
    <row r="42" spans="2:9" x14ac:dyDescent="0.25">
      <c r="B42" s="54"/>
      <c r="C42" s="55"/>
      <c r="D42" s="55"/>
      <c r="E42" s="55"/>
      <c r="F42" s="55"/>
      <c r="G42" s="55"/>
      <c r="H42" s="56"/>
      <c r="I42" s="57"/>
    </row>
    <row r="43" spans="2:9" x14ac:dyDescent="0.25">
      <c r="B43" s="54"/>
      <c r="C43" s="55"/>
      <c r="D43" s="55"/>
      <c r="E43" s="55"/>
      <c r="F43" s="55"/>
      <c r="G43" s="55"/>
      <c r="H43" s="56"/>
      <c r="I43" s="57"/>
    </row>
    <row r="44" spans="2:9" x14ac:dyDescent="0.25">
      <c r="B44" s="54" t="s">
        <v>46</v>
      </c>
      <c r="C44" s="68" t="s">
        <v>47</v>
      </c>
      <c r="D44" s="68"/>
      <c r="E44" s="55"/>
      <c r="F44" s="55"/>
      <c r="G44" s="68" t="s">
        <v>47</v>
      </c>
      <c r="H44" s="68"/>
      <c r="I44" s="57"/>
    </row>
    <row r="45" spans="2:9" x14ac:dyDescent="0.25">
      <c r="B45" s="54"/>
      <c r="C45" s="68" t="s">
        <v>0</v>
      </c>
      <c r="D45" s="68"/>
      <c r="E45" s="55"/>
      <c r="F45" s="55"/>
      <c r="G45" s="68" t="s">
        <v>48</v>
      </c>
      <c r="H45" s="68"/>
      <c r="I45" s="57"/>
    </row>
    <row r="46" spans="2:9" x14ac:dyDescent="0.25">
      <c r="B46" s="54"/>
      <c r="C46" s="55"/>
      <c r="D46" s="55"/>
      <c r="E46" s="55"/>
      <c r="F46" s="55"/>
      <c r="G46" s="55"/>
      <c r="H46" s="56"/>
      <c r="I46" s="57"/>
    </row>
    <row r="47" spans="2:9" x14ac:dyDescent="0.25">
      <c r="B47" s="54"/>
      <c r="C47" s="55"/>
      <c r="D47" s="55"/>
      <c r="E47" s="55"/>
      <c r="F47" s="55"/>
      <c r="G47" s="55"/>
      <c r="H47" s="56"/>
      <c r="I47" s="57"/>
    </row>
    <row r="48" spans="2:9" x14ac:dyDescent="0.25">
      <c r="B48" s="54" t="s">
        <v>49</v>
      </c>
      <c r="C48" s="58"/>
      <c r="D48" s="59"/>
      <c r="E48" s="59"/>
      <c r="F48" s="59"/>
      <c r="G48" s="59"/>
      <c r="H48" s="60"/>
      <c r="I48" s="57"/>
    </row>
    <row r="49" spans="2:9" x14ac:dyDescent="0.25">
      <c r="B49" s="61"/>
      <c r="C49" s="58"/>
      <c r="D49" s="62"/>
      <c r="E49" s="62"/>
      <c r="F49" s="62"/>
      <c r="G49" s="62"/>
      <c r="H49" s="62"/>
      <c r="I49" s="63"/>
    </row>
    <row r="50" spans="2:9" x14ac:dyDescent="0.25">
      <c r="B50" s="61"/>
      <c r="C50" s="58"/>
      <c r="D50" s="62"/>
      <c r="E50" s="62"/>
      <c r="F50" s="62"/>
      <c r="G50" s="62"/>
      <c r="H50" s="62"/>
      <c r="I50" s="63"/>
    </row>
    <row r="51" spans="2:9" x14ac:dyDescent="0.25">
      <c r="B51" s="54"/>
      <c r="C51" s="6"/>
      <c r="D51" s="6"/>
      <c r="E51" s="6"/>
      <c r="F51" s="6"/>
      <c r="G51" s="6"/>
      <c r="H51" s="6"/>
      <c r="I51" s="63"/>
    </row>
    <row r="52" spans="2:9" ht="13.5" thickBot="1" x14ac:dyDescent="0.3">
      <c r="B52" s="64"/>
      <c r="C52" s="12"/>
      <c r="D52" s="12"/>
      <c r="E52" s="12"/>
      <c r="F52" s="12"/>
      <c r="G52" s="12"/>
      <c r="H52" s="12"/>
      <c r="I52" s="14"/>
    </row>
  </sheetData>
  <mergeCells count="36">
    <mergeCell ref="C9:D9"/>
    <mergeCell ref="G9:H9"/>
    <mergeCell ref="B5:I5"/>
    <mergeCell ref="C7:D7"/>
    <mergeCell ref="G7:H7"/>
    <mergeCell ref="C8:D8"/>
    <mergeCell ref="G8:H8"/>
    <mergeCell ref="B22:I22"/>
    <mergeCell ref="C10:D10"/>
    <mergeCell ref="G10:H10"/>
    <mergeCell ref="B12:I12"/>
    <mergeCell ref="B13:I13"/>
    <mergeCell ref="B14:D15"/>
    <mergeCell ref="I14:I15"/>
    <mergeCell ref="B16:D16"/>
    <mergeCell ref="B17:I17"/>
    <mergeCell ref="B18:I18"/>
    <mergeCell ref="B19:D20"/>
    <mergeCell ref="B21:D21"/>
    <mergeCell ref="B36:I36"/>
    <mergeCell ref="B23:I23"/>
    <mergeCell ref="B24:E25"/>
    <mergeCell ref="B27:I27"/>
    <mergeCell ref="B28:I28"/>
    <mergeCell ref="B29:D29"/>
    <mergeCell ref="B30:D30"/>
    <mergeCell ref="B31:D31"/>
    <mergeCell ref="B32:D32"/>
    <mergeCell ref="B33:D33"/>
    <mergeCell ref="B34:D34"/>
    <mergeCell ref="B35:D35"/>
    <mergeCell ref="I38:I40"/>
    <mergeCell ref="C44:D44"/>
    <mergeCell ref="G44:H44"/>
    <mergeCell ref="C45:D45"/>
    <mergeCell ref="G45:H45"/>
  </mergeCells>
  <pageMargins left="0.7" right="0.7" top="0.75" bottom="0.75" header="0.3" footer="0.3"/>
  <pageSetup paperSize="9" scale="6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Asad Iqbal</dc:creator>
  <cp:lastModifiedBy>Zehra Abdul Aziz</cp:lastModifiedBy>
  <dcterms:created xsi:type="dcterms:W3CDTF">2021-07-09T18:51:24Z</dcterms:created>
  <dcterms:modified xsi:type="dcterms:W3CDTF">2021-12-27T10:27:05Z</dcterms:modified>
</cp:coreProperties>
</file>